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dileno\Marie\ZASEDANI\ZO 2022-2026\ZO 15 2.7.2024\"/>
    </mc:Choice>
  </mc:AlternateContent>
  <xr:revisionPtr revIDLastSave="0" documentId="8_{E8E986B8-1483-43C5-ABB6-B28EFB3837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3" sheetId="3" r:id="rId2"/>
    <sheet name="List2" sheetId="4" r:id="rId3"/>
  </sheets>
  <definedNames>
    <definedName name="_xlnm.Print_Area" localSheetId="0">List1!$B$1:$L$39</definedName>
  </definedNames>
  <calcPr calcId="191029"/>
</workbook>
</file>

<file path=xl/calcChain.xml><?xml version="1.0" encoding="utf-8"?>
<calcChain xmlns="http://schemas.openxmlformats.org/spreadsheetml/2006/main">
  <c r="K25" i="1" l="1"/>
  <c r="K12" i="1"/>
  <c r="K24" i="1"/>
  <c r="K23" i="1" l="1"/>
  <c r="K11" i="1" l="1"/>
  <c r="K22" i="1" l="1"/>
  <c r="K36" i="1"/>
  <c r="K35" i="1"/>
  <c r="K38" i="1" l="1"/>
  <c r="K16" i="1"/>
  <c r="K29" i="1"/>
</calcChain>
</file>

<file path=xl/sharedStrings.xml><?xml version="1.0" encoding="utf-8"?>
<sst xmlns="http://schemas.openxmlformats.org/spreadsheetml/2006/main" count="51" uniqueCount="32">
  <si>
    <t>OBEC:</t>
  </si>
  <si>
    <t>LIPOVEC</t>
  </si>
  <si>
    <t>rok:</t>
  </si>
  <si>
    <t>IČO:</t>
  </si>
  <si>
    <t>00280551</t>
  </si>
  <si>
    <t xml:space="preserve">ROZPOČTOVÉ OPATŘENÍ </t>
  </si>
  <si>
    <t>č.</t>
  </si>
  <si>
    <t>PŘÍJMY</t>
  </si>
  <si>
    <t>SU</t>
  </si>
  <si>
    <t>AU</t>
  </si>
  <si>
    <t>par.</t>
  </si>
  <si>
    <t>pol.</t>
  </si>
  <si>
    <t>ZJ</t>
  </si>
  <si>
    <t>org.</t>
  </si>
  <si>
    <t>ÚZ</t>
  </si>
  <si>
    <t>schválený rozpočet</t>
  </si>
  <si>
    <t>upravený rozpočet</t>
  </si>
  <si>
    <t>zvýšení +  snížení  -</t>
  </si>
  <si>
    <t>důvod</t>
  </si>
  <si>
    <t>Celkové zvýšení/snížení příjmů</t>
  </si>
  <si>
    <t>VÝDAJE</t>
  </si>
  <si>
    <t>Celkové zvýšení/snížení výdajů</t>
  </si>
  <si>
    <t>FINANCOVÁNÍ</t>
  </si>
  <si>
    <t xml:space="preserve">      Celkové zvýšení/snížení financování</t>
  </si>
  <si>
    <t>2024</t>
  </si>
  <si>
    <t xml:space="preserve">schváleno na ZO obce dne: </t>
  </si>
  <si>
    <t>rozpočtové rezervy</t>
  </si>
  <si>
    <t>nákup pozemků</t>
  </si>
  <si>
    <t>dotace pro SDH</t>
  </si>
  <si>
    <t>pořízení vybavení SDH</t>
  </si>
  <si>
    <t>ostatní záležitosti kultura - SPOZ</t>
  </si>
  <si>
    <t>nájemné sokolovna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</si>
</sst>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0" fontId="0" fillId="0" borderId="2" xfId="0" applyBorder="1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2" xfId="0" applyNumberFormat="1" applyFont="1" applyBorder="1" applyAlignment="1">
      <alignment horizontal="center" wrapText="1"/>
    </xf>
    <xf numFmtId="4" fontId="0" fillId="0" borderId="0" xfId="0" applyNumberFormat="1" applyAlignment="1">
      <alignment horizontal="center"/>
    </xf>
    <xf numFmtId="4" fontId="1" fillId="0" borderId="3" xfId="0" applyNumberFormat="1" applyFont="1" applyBorder="1" applyAlignment="1">
      <alignment horizontal="center" wrapText="1"/>
    </xf>
    <xf numFmtId="4" fontId="0" fillId="0" borderId="2" xfId="0" applyNumberForma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4" fontId="0" fillId="0" borderId="1" xfId="0" applyNumberFormat="1" applyBorder="1" applyAlignment="1">
      <alignment horizontal="center"/>
    </xf>
    <xf numFmtId="4" fontId="1" fillId="0" borderId="4" xfId="0" applyNumberFormat="1" applyFont="1" applyBorder="1" applyAlignment="1">
      <alignment horizontal="center" wrapText="1"/>
    </xf>
    <xf numFmtId="0" fontId="3" fillId="0" borderId="2" xfId="0" applyFont="1" applyBorder="1"/>
    <xf numFmtId="0" fontId="3" fillId="0" borderId="1" xfId="0" applyFont="1" applyBorder="1"/>
    <xf numFmtId="4" fontId="0" fillId="0" borderId="0" xfId="0" applyNumberFormat="1"/>
    <xf numFmtId="4" fontId="0" fillId="2" borderId="2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5" fillId="0" borderId="0" xfId="0" applyFont="1"/>
    <xf numFmtId="4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2" fillId="0" borderId="0" xfId="0" applyFont="1"/>
    <xf numFmtId="49" fontId="7" fillId="0" borderId="0" xfId="0" applyNumberFormat="1" applyFont="1" applyAlignment="1">
      <alignment horizontal="center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0" xfId="0" applyFont="1"/>
    <xf numFmtId="0" fontId="0" fillId="0" borderId="0" xfId="0"/>
    <xf numFmtId="14" fontId="0" fillId="0" borderId="0" xfId="0" applyNumberFormat="1" applyAlignment="1">
      <alignment horizontal="center"/>
    </xf>
    <xf numFmtId="2" fontId="4" fillId="0" borderId="0" xfId="0" applyNumberFormat="1" applyFont="1"/>
    <xf numFmtId="2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38"/>
  <sheetViews>
    <sheetView tabSelected="1" workbookViewId="0">
      <selection activeCell="P14" sqref="P14"/>
    </sheetView>
  </sheetViews>
  <sheetFormatPr defaultRowHeight="12.75" x14ac:dyDescent="0.2"/>
  <cols>
    <col min="2" max="2" width="6.85546875" customWidth="1"/>
    <col min="3" max="3" width="3.28515625" customWidth="1"/>
    <col min="4" max="4" width="9" style="1" customWidth="1"/>
    <col min="5" max="5" width="8.140625" style="1" customWidth="1"/>
    <col min="6" max="6" width="5" style="1" customWidth="1"/>
    <col min="7" max="7" width="5.7109375" style="1" customWidth="1"/>
    <col min="8" max="8" width="7" style="1" customWidth="1"/>
    <col min="9" max="9" width="13.5703125" style="10" customWidth="1"/>
    <col min="10" max="10" width="14.85546875" style="10" customWidth="1"/>
    <col min="11" max="11" width="14.42578125" style="10" customWidth="1"/>
    <col min="12" max="12" width="31.5703125" customWidth="1"/>
    <col min="15" max="15" width="17.140625" customWidth="1"/>
  </cols>
  <sheetData>
    <row r="3" spans="2:12" ht="15" x14ac:dyDescent="0.2">
      <c r="B3" t="s">
        <v>0</v>
      </c>
      <c r="D3" s="8" t="s">
        <v>1</v>
      </c>
      <c r="I3" s="23" t="s">
        <v>2</v>
      </c>
      <c r="J3" s="24" t="s">
        <v>24</v>
      </c>
    </row>
    <row r="4" spans="2:12" x14ac:dyDescent="0.2">
      <c r="B4" s="25" t="s">
        <v>3</v>
      </c>
      <c r="C4" s="25"/>
      <c r="D4" s="26" t="s">
        <v>4</v>
      </c>
    </row>
    <row r="5" spans="2:12" s="22" customFormat="1" ht="21.75" customHeight="1" x14ac:dyDescent="0.25">
      <c r="B5" s="42" t="s">
        <v>5</v>
      </c>
      <c r="C5" s="42"/>
      <c r="D5" s="42"/>
      <c r="E5" s="42"/>
      <c r="F5" s="42"/>
      <c r="G5" s="43"/>
      <c r="H5" s="20" t="s">
        <v>6</v>
      </c>
      <c r="I5" s="20">
        <v>5</v>
      </c>
      <c r="J5" s="20"/>
      <c r="K5" s="21"/>
    </row>
    <row r="6" spans="2:12" x14ac:dyDescent="0.2">
      <c r="C6" s="7"/>
    </row>
    <row r="7" spans="2:12" x14ac:dyDescent="0.2">
      <c r="B7" s="39" t="s">
        <v>25</v>
      </c>
      <c r="C7" s="40"/>
      <c r="D7" s="40"/>
      <c r="E7" s="40"/>
      <c r="F7" s="40"/>
      <c r="G7" s="41">
        <v>45475</v>
      </c>
      <c r="H7" s="41"/>
    </row>
    <row r="9" spans="2:12" x14ac:dyDescent="0.2">
      <c r="B9" s="7" t="s">
        <v>7</v>
      </c>
    </row>
    <row r="10" spans="2:12" ht="30" customHeight="1" x14ac:dyDescent="0.2">
      <c r="B10" s="4" t="s">
        <v>8</v>
      </c>
      <c r="C10" s="4" t="s">
        <v>9</v>
      </c>
      <c r="D10" s="4" t="s">
        <v>10</v>
      </c>
      <c r="E10" s="4" t="s">
        <v>11</v>
      </c>
      <c r="F10" s="4" t="s">
        <v>12</v>
      </c>
      <c r="G10" s="4" t="s">
        <v>13</v>
      </c>
      <c r="H10" s="4" t="s">
        <v>14</v>
      </c>
      <c r="I10" s="13" t="s">
        <v>15</v>
      </c>
      <c r="J10" s="13" t="s">
        <v>16</v>
      </c>
      <c r="K10" s="11" t="s">
        <v>17</v>
      </c>
      <c r="L10" s="9" t="s">
        <v>18</v>
      </c>
    </row>
    <row r="11" spans="2:12" ht="14.25" customHeight="1" x14ac:dyDescent="0.2">
      <c r="B11" s="3">
        <v>231</v>
      </c>
      <c r="C11" s="3"/>
      <c r="D11" s="2"/>
      <c r="E11" s="2">
        <v>4213</v>
      </c>
      <c r="F11" s="2"/>
      <c r="G11" s="2"/>
      <c r="H11" s="2"/>
      <c r="I11" s="14">
        <v>0</v>
      </c>
      <c r="J11" s="14">
        <v>315000</v>
      </c>
      <c r="K11" s="37">
        <f t="shared" ref="K11:K12" si="0">SUM(J11-I11)</f>
        <v>315000</v>
      </c>
      <c r="L11" s="16" t="s">
        <v>28</v>
      </c>
    </row>
    <row r="12" spans="2:12" ht="14.25" customHeight="1" x14ac:dyDescent="0.2">
      <c r="B12" s="3">
        <v>231</v>
      </c>
      <c r="C12" s="3"/>
      <c r="D12" s="2">
        <v>3419</v>
      </c>
      <c r="E12" s="2"/>
      <c r="F12" s="2"/>
      <c r="G12" s="2"/>
      <c r="H12" s="2"/>
      <c r="I12" s="14">
        <v>150000</v>
      </c>
      <c r="J12" s="14">
        <v>180000</v>
      </c>
      <c r="K12" s="37">
        <f t="shared" si="0"/>
        <v>30000</v>
      </c>
      <c r="L12" s="16" t="s">
        <v>31</v>
      </c>
    </row>
    <row r="13" spans="2:12" ht="14.25" customHeight="1" x14ac:dyDescent="0.2">
      <c r="B13" s="3">
        <v>231</v>
      </c>
      <c r="C13" s="3"/>
      <c r="D13" s="2"/>
      <c r="E13" s="2"/>
      <c r="F13" s="2"/>
      <c r="G13" s="2"/>
      <c r="H13" s="2"/>
      <c r="I13" s="14"/>
      <c r="J13" s="14"/>
      <c r="K13" s="12"/>
      <c r="L13" s="36"/>
    </row>
    <row r="14" spans="2:12" ht="14.25" customHeight="1" x14ac:dyDescent="0.2">
      <c r="B14" s="3">
        <v>231</v>
      </c>
      <c r="C14" s="3"/>
      <c r="D14" s="2"/>
      <c r="E14" s="2"/>
      <c r="F14" s="2"/>
      <c r="G14" s="2"/>
      <c r="H14" s="2"/>
      <c r="I14" s="14"/>
      <c r="J14" s="14"/>
      <c r="K14" s="12"/>
      <c r="L14" s="36"/>
    </row>
    <row r="15" spans="2:12" ht="14.25" customHeight="1" x14ac:dyDescent="0.2">
      <c r="B15" s="3">
        <v>231</v>
      </c>
      <c r="C15" s="3"/>
      <c r="D15" s="2"/>
      <c r="E15" s="2"/>
      <c r="F15" s="2"/>
      <c r="G15" s="2"/>
      <c r="H15" s="2"/>
      <c r="I15" s="14"/>
      <c r="J15" s="14"/>
      <c r="K15" s="12"/>
      <c r="L15" s="36"/>
    </row>
    <row r="16" spans="2:12" x14ac:dyDescent="0.2">
      <c r="B16" s="29"/>
      <c r="C16" s="30"/>
      <c r="D16" s="31" t="s">
        <v>19</v>
      </c>
      <c r="E16" s="31"/>
      <c r="F16" s="31"/>
      <c r="G16" s="31"/>
      <c r="H16" s="31"/>
      <c r="I16" s="32"/>
      <c r="J16" s="33"/>
      <c r="K16" s="34">
        <f>SUM(K11:K15)</f>
        <v>345000</v>
      </c>
      <c r="L16" s="6"/>
    </row>
    <row r="20" spans="2:15" x14ac:dyDescent="0.2">
      <c r="B20" s="7" t="s">
        <v>20</v>
      </c>
    </row>
    <row r="21" spans="2:15" ht="25.5" x14ac:dyDescent="0.2">
      <c r="B21" s="4" t="s">
        <v>8</v>
      </c>
      <c r="C21" s="4" t="s">
        <v>9</v>
      </c>
      <c r="D21" s="4" t="s">
        <v>10</v>
      </c>
      <c r="E21" s="4" t="s">
        <v>11</v>
      </c>
      <c r="F21" s="4"/>
      <c r="G21" s="4" t="s">
        <v>13</v>
      </c>
      <c r="H21" s="4" t="s">
        <v>14</v>
      </c>
      <c r="I21" s="13" t="s">
        <v>15</v>
      </c>
      <c r="J21" s="15" t="s">
        <v>16</v>
      </c>
      <c r="K21" s="11" t="s">
        <v>17</v>
      </c>
      <c r="L21" s="5" t="s">
        <v>18</v>
      </c>
    </row>
    <row r="22" spans="2:15" x14ac:dyDescent="0.2">
      <c r="B22" s="3">
        <v>231</v>
      </c>
      <c r="C22" s="3"/>
      <c r="D22" s="2">
        <v>3639</v>
      </c>
      <c r="E22" s="2"/>
      <c r="F22" s="2"/>
      <c r="G22" s="2"/>
      <c r="H22" s="2"/>
      <c r="I22" s="14">
        <v>4100000</v>
      </c>
      <c r="J22" s="14">
        <v>5100000</v>
      </c>
      <c r="K22" s="37">
        <f t="shared" ref="K22:K24" si="1">SUM(J22-I22)</f>
        <v>1000000</v>
      </c>
      <c r="L22" s="38" t="s">
        <v>27</v>
      </c>
    </row>
    <row r="23" spans="2:15" x14ac:dyDescent="0.2">
      <c r="B23" s="3">
        <v>231</v>
      </c>
      <c r="C23" s="3"/>
      <c r="D23" s="2">
        <v>5512</v>
      </c>
      <c r="E23" s="2"/>
      <c r="F23" s="2"/>
      <c r="G23" s="2"/>
      <c r="H23" s="2"/>
      <c r="I23" s="14">
        <v>1000000</v>
      </c>
      <c r="J23" s="14">
        <v>1315000</v>
      </c>
      <c r="K23" s="37">
        <f t="shared" si="1"/>
        <v>315000</v>
      </c>
      <c r="L23" s="16" t="s">
        <v>29</v>
      </c>
    </row>
    <row r="24" spans="2:15" x14ac:dyDescent="0.2">
      <c r="B24" s="3">
        <v>231</v>
      </c>
      <c r="C24" s="3"/>
      <c r="D24" s="2">
        <v>3399</v>
      </c>
      <c r="E24" s="2"/>
      <c r="F24" s="2"/>
      <c r="G24" s="2"/>
      <c r="H24" s="2"/>
      <c r="I24" s="14">
        <v>70000</v>
      </c>
      <c r="J24" s="14">
        <v>100000</v>
      </c>
      <c r="K24" s="37">
        <f t="shared" si="1"/>
        <v>30000</v>
      </c>
      <c r="L24" s="16" t="s">
        <v>30</v>
      </c>
    </row>
    <row r="25" spans="2:15" x14ac:dyDescent="0.2">
      <c r="B25" s="3">
        <v>231</v>
      </c>
      <c r="C25" s="3"/>
      <c r="D25" s="2">
        <v>6409</v>
      </c>
      <c r="E25" s="2"/>
      <c r="F25" s="2"/>
      <c r="G25" s="2"/>
      <c r="H25" s="2"/>
      <c r="I25" s="14">
        <v>5172600</v>
      </c>
      <c r="J25" s="14">
        <v>4172600</v>
      </c>
      <c r="K25" s="37">
        <f t="shared" ref="K25" si="2">SUM(J25-I25)</f>
        <v>-1000000</v>
      </c>
      <c r="L25" s="16" t="s">
        <v>26</v>
      </c>
    </row>
    <row r="26" spans="2:15" x14ac:dyDescent="0.2">
      <c r="B26" s="3">
        <v>231</v>
      </c>
      <c r="C26" s="3"/>
      <c r="D26" s="2"/>
      <c r="E26" s="2"/>
      <c r="F26" s="2"/>
      <c r="G26" s="2"/>
      <c r="H26" s="2"/>
      <c r="I26" s="14"/>
      <c r="J26" s="14"/>
      <c r="K26" s="37"/>
      <c r="L26" s="16"/>
    </row>
    <row r="27" spans="2:15" x14ac:dyDescent="0.2">
      <c r="B27" s="3">
        <v>231</v>
      </c>
      <c r="C27" s="3"/>
      <c r="D27" s="2"/>
      <c r="E27" s="2"/>
      <c r="F27" s="2"/>
      <c r="G27" s="2"/>
      <c r="H27" s="2"/>
      <c r="I27" s="14"/>
      <c r="J27" s="14"/>
      <c r="K27" s="37"/>
      <c r="L27" s="16"/>
    </row>
    <row r="28" spans="2:15" x14ac:dyDescent="0.2">
      <c r="B28" s="3">
        <v>231</v>
      </c>
      <c r="C28" s="3"/>
      <c r="D28" s="2"/>
      <c r="E28" s="2"/>
      <c r="F28" s="2"/>
      <c r="G28" s="2"/>
      <c r="H28" s="2"/>
      <c r="I28" s="14"/>
      <c r="J28" s="14"/>
      <c r="K28" s="37"/>
      <c r="L28" s="16"/>
    </row>
    <row r="29" spans="2:15" x14ac:dyDescent="0.2">
      <c r="B29" s="3"/>
      <c r="C29" s="27"/>
      <c r="D29" s="4" t="s">
        <v>21</v>
      </c>
      <c r="E29" s="4"/>
      <c r="F29" s="4"/>
      <c r="G29" s="4"/>
      <c r="H29" s="4"/>
      <c r="I29" s="28"/>
      <c r="J29" s="28"/>
      <c r="K29" s="28">
        <f>SUM(K22:K28)</f>
        <v>345000</v>
      </c>
      <c r="L29" s="3"/>
      <c r="O29" s="18"/>
    </row>
    <row r="30" spans="2:15" x14ac:dyDescent="0.2">
      <c r="O30" s="18"/>
    </row>
    <row r="31" spans="2:15" x14ac:dyDescent="0.2">
      <c r="O31" s="18"/>
    </row>
    <row r="32" spans="2:15" x14ac:dyDescent="0.2">
      <c r="O32" s="18"/>
    </row>
    <row r="33" spans="2:15" x14ac:dyDescent="0.2">
      <c r="B33" s="7" t="s">
        <v>22</v>
      </c>
      <c r="O33" s="18"/>
    </row>
    <row r="34" spans="2:15" ht="25.5" x14ac:dyDescent="0.2">
      <c r="B34" s="4" t="s">
        <v>8</v>
      </c>
      <c r="C34" s="4" t="s">
        <v>9</v>
      </c>
      <c r="D34" s="4" t="s">
        <v>10</v>
      </c>
      <c r="E34" s="4" t="s">
        <v>11</v>
      </c>
      <c r="F34" s="4"/>
      <c r="G34" s="4"/>
      <c r="H34" s="4" t="s">
        <v>14</v>
      </c>
      <c r="I34" s="13" t="s">
        <v>15</v>
      </c>
      <c r="J34" s="13" t="s">
        <v>16</v>
      </c>
      <c r="K34" s="13" t="s">
        <v>17</v>
      </c>
      <c r="L34" s="5" t="s">
        <v>18</v>
      </c>
      <c r="O34" s="18"/>
    </row>
    <row r="35" spans="2:15" x14ac:dyDescent="0.2">
      <c r="B35" s="3"/>
      <c r="C35" s="3"/>
      <c r="D35" s="2"/>
      <c r="E35" s="2">
        <v>8117</v>
      </c>
      <c r="F35" s="2"/>
      <c r="G35" s="2"/>
      <c r="H35" s="2"/>
      <c r="I35" s="14">
        <v>5000000</v>
      </c>
      <c r="J35" s="14">
        <v>15000000</v>
      </c>
      <c r="K35" s="19">
        <f>SUM(J35-I35)</f>
        <v>10000000</v>
      </c>
      <c r="L35" s="17"/>
    </row>
    <row r="36" spans="2:15" x14ac:dyDescent="0.2">
      <c r="B36" s="3"/>
      <c r="C36" s="3"/>
      <c r="D36" s="2"/>
      <c r="E36" s="2">
        <v>8118</v>
      </c>
      <c r="F36" s="2"/>
      <c r="G36" s="2"/>
      <c r="H36" s="2"/>
      <c r="I36" s="14">
        <v>-5000000</v>
      </c>
      <c r="J36" s="14">
        <v>-15000000</v>
      </c>
      <c r="K36" s="19">
        <f t="shared" ref="K36" si="3">SUM(J36-I36)</f>
        <v>-10000000</v>
      </c>
      <c r="L36" s="3"/>
    </row>
    <row r="37" spans="2:15" x14ac:dyDescent="0.2">
      <c r="B37" s="3"/>
      <c r="C37" s="3"/>
      <c r="D37" s="2"/>
      <c r="E37" s="2"/>
      <c r="F37" s="2"/>
      <c r="G37" s="2"/>
      <c r="H37" s="2"/>
      <c r="I37" s="14"/>
      <c r="J37" s="14"/>
      <c r="K37" s="19"/>
      <c r="L37" s="3"/>
    </row>
    <row r="38" spans="2:15" x14ac:dyDescent="0.2">
      <c r="B38" s="29"/>
      <c r="C38" s="30"/>
      <c r="D38" s="31" t="s">
        <v>23</v>
      </c>
      <c r="E38" s="31"/>
      <c r="F38" s="31"/>
      <c r="G38" s="31"/>
      <c r="H38" s="31"/>
      <c r="I38" s="32"/>
      <c r="J38" s="33"/>
      <c r="K38" s="35">
        <f>SUM(K35:K37)</f>
        <v>0</v>
      </c>
      <c r="L38" s="6"/>
    </row>
  </sheetData>
  <mergeCells count="3">
    <mergeCell ref="B7:F7"/>
    <mergeCell ref="G7:H7"/>
    <mergeCell ref="B5:G5"/>
  </mergeCells>
  <phoneticPr fontId="2" type="noConversion"/>
  <pageMargins left="0.21" right="0.2" top="0.2" bottom="0.21" header="0.2" footer="0.21"/>
  <pageSetup paperSize="9" scale="8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List3</vt:lpstr>
      <vt:lpstr>List2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Blažková</dc:creator>
  <cp:keywords/>
  <dc:description/>
  <cp:lastModifiedBy>PC</cp:lastModifiedBy>
  <cp:revision/>
  <cp:lastPrinted>2024-05-21T08:59:42Z</cp:lastPrinted>
  <dcterms:created xsi:type="dcterms:W3CDTF">2006-10-05T17:07:11Z</dcterms:created>
  <dcterms:modified xsi:type="dcterms:W3CDTF">2024-07-02T11:43:10Z</dcterms:modified>
  <cp:category/>
  <cp:contentStatus/>
</cp:coreProperties>
</file>